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Aliz2022\Aliz\Költségvetés 2026\Közös Hivatal\"/>
    </mc:Choice>
  </mc:AlternateContent>
  <xr:revisionPtr revIDLastSave="0" documentId="13_ncr:1_{4F123671-9DA6-4168-A0A9-3D104015D4AC}" xr6:coauthVersionLast="47" xr6:coauthVersionMax="47" xr10:uidLastSave="{00000000-0000-0000-0000-000000000000}"/>
  <bookViews>
    <workbookView xWindow="-120" yWindow="-120" windowWidth="29040" windowHeight="15720" xr2:uid="{611CFDDF-9A76-4947-B5EC-61B7C8431A2A}"/>
  </bookViews>
  <sheets>
    <sheet name="Munka1" sheetId="1" r:id="rId1"/>
    <sheet name="Munka2" sheetId="2" r:id="rId2"/>
    <sheet name="Munka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K9" i="1"/>
  <c r="H14" i="1"/>
  <c r="G14" i="1"/>
  <c r="F14" i="1"/>
  <c r="E14" i="1"/>
  <c r="C14" i="1"/>
  <c r="C17" i="3"/>
  <c r="C15" i="3"/>
  <c r="C12" i="3"/>
  <c r="L19" i="2"/>
  <c r="L17" i="2"/>
  <c r="K16" i="2"/>
  <c r="J16" i="2"/>
  <c r="I16" i="2"/>
  <c r="H16" i="2"/>
  <c r="G16" i="2"/>
  <c r="F16" i="2"/>
  <c r="E16" i="2"/>
  <c r="D16" i="2"/>
  <c r="C16" i="2"/>
  <c r="B16" i="2"/>
  <c r="L15" i="2"/>
  <c r="L14" i="2"/>
  <c r="K13" i="2"/>
  <c r="K18" i="2" s="1"/>
  <c r="J13" i="2"/>
  <c r="J18" i="2" s="1"/>
  <c r="I13" i="2"/>
  <c r="I18" i="2" s="1"/>
  <c r="H13" i="2"/>
  <c r="H18" i="2" s="1"/>
  <c r="G13" i="2"/>
  <c r="G18" i="2" s="1"/>
  <c r="F13" i="2"/>
  <c r="F18" i="2" s="1"/>
  <c r="E13" i="2"/>
  <c r="E18" i="2" s="1"/>
  <c r="D13" i="2"/>
  <c r="C13" i="2"/>
  <c r="B13" i="2"/>
  <c r="L12" i="2"/>
  <c r="L11" i="2"/>
  <c r="L10" i="2"/>
  <c r="L9" i="2"/>
  <c r="J14" i="1"/>
  <c r="I14" i="1"/>
  <c r="D14" i="1"/>
  <c r="B14" i="1"/>
  <c r="K13" i="1"/>
  <c r="K10" i="1"/>
  <c r="C18" i="3" l="1"/>
  <c r="C18" i="2"/>
  <c r="D18" i="2"/>
  <c r="L16" i="2"/>
  <c r="L13" i="2"/>
  <c r="B18" i="2"/>
  <c r="K14" i="1"/>
  <c r="L18" i="2" l="1"/>
</calcChain>
</file>

<file path=xl/sharedStrings.xml><?xml version="1.0" encoding="utf-8"?>
<sst xmlns="http://schemas.openxmlformats.org/spreadsheetml/2006/main" count="118" uniqueCount="66">
  <si>
    <t>Kormányzati funkció</t>
  </si>
  <si>
    <t>ÁH-on belülről</t>
  </si>
  <si>
    <t>Közhatalmi</t>
  </si>
  <si>
    <t>Működési</t>
  </si>
  <si>
    <t>Felhalm.</t>
  </si>
  <si>
    <t>Átvett pénzeszközök</t>
  </si>
  <si>
    <t>Finanszírozási bev.</t>
  </si>
  <si>
    <t>Bevételek</t>
  </si>
  <si>
    <t>műk.célú</t>
  </si>
  <si>
    <t>felh.célú</t>
  </si>
  <si>
    <t>bevételek</t>
  </si>
  <si>
    <t>működési</t>
  </si>
  <si>
    <t>felhalm.</t>
  </si>
  <si>
    <t>maradvány</t>
  </si>
  <si>
    <t>irányítósz</t>
  </si>
  <si>
    <t>összesen</t>
  </si>
  <si>
    <t>tám.</t>
  </si>
  <si>
    <t>tám</t>
  </si>
  <si>
    <t>célú</t>
  </si>
  <si>
    <t>ig.vétel</t>
  </si>
  <si>
    <t>eredeti ei.</t>
  </si>
  <si>
    <t>011130-0 Jegyző</t>
  </si>
  <si>
    <t>011130-1 Csanádapáca</t>
  </si>
  <si>
    <t>011130-2 Pusztaföldvár</t>
  </si>
  <si>
    <t>011130-3 Kardoskút</t>
  </si>
  <si>
    <t>018030 Támogatási célú finanszírozási műv.</t>
  </si>
  <si>
    <t>ÖNKORMÁNYZATI HIVATAL ÖSSZESEN:</t>
  </si>
  <si>
    <t xml:space="preserve"> ebből államigazgatási feladat </t>
  </si>
  <si>
    <t> 0</t>
  </si>
  <si>
    <t>A CSANÁDAPÁCAI KÖZÖS ÖNKORMÁNYZATI HIVATAL 2026. ÉVI BEVÉTELEINEK ALAKULÁSA</t>
  </si>
  <si>
    <t>1. melléklet</t>
  </si>
  <si>
    <t>adatok  Ft-ban</t>
  </si>
  <si>
    <t>Személyi</t>
  </si>
  <si>
    <t>Munkaadót</t>
  </si>
  <si>
    <t>Dologi</t>
  </si>
  <si>
    <t>Ellátottak</t>
  </si>
  <si>
    <t>Egyéb műk. kiad.</t>
  </si>
  <si>
    <t>Beruházás</t>
  </si>
  <si>
    <t>Felújítás</t>
  </si>
  <si>
    <t>Egyéb</t>
  </si>
  <si>
    <t>Finansz.</t>
  </si>
  <si>
    <t>Kiadások</t>
  </si>
  <si>
    <t>juttatások</t>
  </si>
  <si>
    <t>terh.jár.</t>
  </si>
  <si>
    <t>kiadások</t>
  </si>
  <si>
    <t>pénzbeli</t>
  </si>
  <si>
    <t>támogatás</t>
  </si>
  <si>
    <t>tartalék</t>
  </si>
  <si>
    <t>SZHA</t>
  </si>
  <si>
    <t>juttatásai</t>
  </si>
  <si>
    <t>A CSANÁDAPÁCAI KÖZÖS ÖNKORMÁNYZATI HIVATAL 2026. ÉVI KIADÁSAINAK ALAKULÁSA</t>
  </si>
  <si>
    <t>adatok Ft-ban </t>
  </si>
  <si>
    <t>2. melléklet</t>
  </si>
  <si>
    <t>011220-1 Csanádapáca</t>
  </si>
  <si>
    <t>031030-1 Csanádapáca</t>
  </si>
  <si>
    <t>Csanádapáca összesen</t>
  </si>
  <si>
    <t>011220-2 Pusztaföldvár</t>
  </si>
  <si>
    <t>Pusztaföldvár összesen</t>
  </si>
  <si>
    <t>kormányzati funkció</t>
  </si>
  <si>
    <t>köztisztviselő</t>
  </si>
  <si>
    <t>011130-1 Jegyző</t>
  </si>
  <si>
    <t>011220-2 Pusztafölvár</t>
  </si>
  <si>
    <t>Kardoskút összesen</t>
  </si>
  <si>
    <t>adatok Fő</t>
  </si>
  <si>
    <t>A CSANÁDAPÁCAI KÖZÖS ÖNKORMÁNYZATI HIVATAL LÉTSZÁM ELŐIRÁNYZATA 2026. ÉVRE</t>
  </si>
  <si>
    <t>3.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</si>
</sst>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Bookman Old Style"/>
      <family val="1"/>
      <charset val="238"/>
    </font>
    <font>
      <sz val="9"/>
      <color theme="1"/>
      <name val="Bookman Old Style"/>
      <family val="1"/>
      <charset val="238"/>
    </font>
    <font>
      <b/>
      <sz val="10"/>
      <color theme="1"/>
      <name val="Bookman Old Style"/>
      <family val="1"/>
      <charset val="238"/>
    </font>
    <font>
      <b/>
      <sz val="8"/>
      <color theme="1"/>
      <name val="Bookman Old Style"/>
      <family val="1"/>
      <charset val="238"/>
    </font>
    <font>
      <b/>
      <sz val="7"/>
      <color theme="1"/>
      <name val="Bookman Old Style"/>
      <family val="1"/>
      <charset val="238"/>
    </font>
    <font>
      <sz val="8"/>
      <color theme="1"/>
      <name val="Bookman Old Style"/>
      <family val="1"/>
      <charset val="238"/>
    </font>
    <font>
      <sz val="7.5"/>
      <color theme="1"/>
      <name val="Bookman Old Style"/>
      <family val="1"/>
      <charset val="238"/>
    </font>
    <font>
      <b/>
      <sz val="7.5"/>
      <color theme="1"/>
      <name val="Bookman Old Style"/>
      <family val="1"/>
      <charset val="238"/>
    </font>
    <font>
      <b/>
      <sz val="9"/>
      <color theme="1"/>
      <name val="Bookman Old Style"/>
      <family val="1"/>
      <charset val="238"/>
    </font>
    <font>
      <i/>
      <sz val="9"/>
      <color theme="1"/>
      <name val="Bookman Old Style"/>
      <family val="1"/>
      <charset val="238"/>
    </font>
    <font>
      <b/>
      <sz val="12"/>
      <color rgb="FF000000"/>
      <name val="Bookman Old Style"/>
      <family val="1"/>
      <charset val="238"/>
    </font>
    <font>
      <b/>
      <sz val="8"/>
      <color rgb="FF000000"/>
      <name val="Bookman Old Style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3" fontId="3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vertical="center"/>
    </xf>
    <xf numFmtId="3" fontId="10" fillId="0" borderId="8" xfId="0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horizontal="right" vertical="center"/>
    </xf>
    <xf numFmtId="164" fontId="10" fillId="0" borderId="8" xfId="1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10" fillId="0" borderId="8" xfId="1" applyNumberFormat="1" applyFont="1" applyBorder="1" applyAlignment="1">
      <alignment horizontal="right" vertical="center"/>
    </xf>
    <xf numFmtId="1" fontId="10" fillId="0" borderId="8" xfId="1" applyNumberFormat="1" applyFont="1" applyBorder="1" applyAlignment="1">
      <alignment horizontal="right" vertical="center"/>
    </xf>
    <xf numFmtId="1" fontId="3" fillId="0" borderId="8" xfId="1" applyNumberFormat="1" applyFont="1" applyBorder="1" applyAlignment="1">
      <alignment horizontal="right" vertical="center"/>
    </xf>
    <xf numFmtId="164" fontId="3" fillId="0" borderId="8" xfId="1" applyNumberFormat="1" applyFont="1" applyBorder="1" applyAlignment="1">
      <alignment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5A3C-8C02-4EF1-ACDA-603DDBD8919B}">
  <sheetPr>
    <pageSetUpPr fitToPage="1"/>
  </sheetPr>
  <dimension ref="A1:K15"/>
  <sheetViews>
    <sheetView tabSelected="1" workbookViewId="0">
      <selection activeCell="J24" sqref="J24"/>
    </sheetView>
  </sheetViews>
  <sheetFormatPr defaultRowHeight="15" x14ac:dyDescent="0.25"/>
  <cols>
    <col min="1" max="1" width="32.85546875" bestFit="1" customWidth="1"/>
    <col min="2" max="8" width="9.28515625" bestFit="1" customWidth="1"/>
    <col min="9" max="9" width="11.28515625" bestFit="1" customWidth="1"/>
    <col min="10" max="11" width="13.7109375" bestFit="1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33" t="s">
        <v>30</v>
      </c>
      <c r="I1" s="33"/>
      <c r="J1" s="33"/>
      <c r="K1" s="33"/>
    </row>
    <row r="2" spans="1:11" x14ac:dyDescent="0.25">
      <c r="A2" s="1"/>
      <c r="B2" s="1"/>
      <c r="C2" s="1"/>
      <c r="D2" s="1"/>
      <c r="E2" s="1"/>
      <c r="F2" s="1"/>
      <c r="G2" s="1"/>
      <c r="H2" s="33"/>
      <c r="I2" s="33"/>
      <c r="J2" s="33"/>
      <c r="K2" s="33"/>
    </row>
    <row r="3" spans="1:11" x14ac:dyDescent="0.25">
      <c r="A3" s="34" t="s">
        <v>29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35" t="s">
        <v>31</v>
      </c>
      <c r="K4" s="35"/>
    </row>
    <row r="5" spans="1:11" x14ac:dyDescent="0.25">
      <c r="A5" s="36" t="s">
        <v>0</v>
      </c>
      <c r="B5" s="39" t="s">
        <v>1</v>
      </c>
      <c r="C5" s="40"/>
      <c r="D5" s="4" t="s">
        <v>2</v>
      </c>
      <c r="E5" s="3" t="s">
        <v>3</v>
      </c>
      <c r="F5" s="2" t="s">
        <v>4</v>
      </c>
      <c r="G5" s="41" t="s">
        <v>5</v>
      </c>
      <c r="H5" s="39"/>
      <c r="I5" s="39" t="s">
        <v>6</v>
      </c>
      <c r="J5" s="40"/>
      <c r="K5" s="2" t="s">
        <v>7</v>
      </c>
    </row>
    <row r="6" spans="1:11" x14ac:dyDescent="0.25">
      <c r="A6" s="37"/>
      <c r="B6" s="3" t="s">
        <v>8</v>
      </c>
      <c r="C6" s="3" t="s">
        <v>9</v>
      </c>
      <c r="D6" s="5" t="s">
        <v>10</v>
      </c>
      <c r="E6" s="5" t="s">
        <v>10</v>
      </c>
      <c r="F6" s="5" t="s">
        <v>10</v>
      </c>
      <c r="G6" s="3" t="s">
        <v>11</v>
      </c>
      <c r="H6" s="3" t="s">
        <v>12</v>
      </c>
      <c r="I6" s="3" t="s">
        <v>13</v>
      </c>
      <c r="J6" s="3" t="s">
        <v>14</v>
      </c>
      <c r="K6" s="6" t="s">
        <v>15</v>
      </c>
    </row>
    <row r="7" spans="1:11" x14ac:dyDescent="0.25">
      <c r="A7" s="37"/>
      <c r="B7" s="7" t="s">
        <v>16</v>
      </c>
      <c r="C7" s="7" t="s">
        <v>17</v>
      </c>
      <c r="D7" s="7"/>
      <c r="E7" s="7"/>
      <c r="F7" s="7"/>
      <c r="G7" s="7" t="s">
        <v>18</v>
      </c>
      <c r="H7" s="7" t="s">
        <v>18</v>
      </c>
      <c r="I7" s="7" t="s">
        <v>19</v>
      </c>
      <c r="J7" s="7" t="s">
        <v>16</v>
      </c>
      <c r="K7" s="8"/>
    </row>
    <row r="8" spans="1:11" x14ac:dyDescent="0.25">
      <c r="A8" s="38"/>
      <c r="B8" s="9" t="s">
        <v>20</v>
      </c>
      <c r="C8" s="9" t="s">
        <v>20</v>
      </c>
      <c r="D8" s="9" t="s">
        <v>20</v>
      </c>
      <c r="E8" s="9" t="s">
        <v>20</v>
      </c>
      <c r="F8" s="9" t="s">
        <v>20</v>
      </c>
      <c r="G8" s="9" t="s">
        <v>20</v>
      </c>
      <c r="H8" s="9" t="s">
        <v>20</v>
      </c>
      <c r="I8" s="9" t="s">
        <v>20</v>
      </c>
      <c r="J8" s="9" t="s">
        <v>20</v>
      </c>
      <c r="K8" s="9" t="s">
        <v>20</v>
      </c>
    </row>
    <row r="9" spans="1:11" x14ac:dyDescent="0.25">
      <c r="A9" s="10" t="s">
        <v>21</v>
      </c>
      <c r="B9" s="14"/>
      <c r="C9" s="14"/>
      <c r="D9" s="14"/>
      <c r="E9" s="14"/>
      <c r="F9" s="14"/>
      <c r="G9" s="14"/>
      <c r="H9" s="14"/>
      <c r="I9" s="14"/>
      <c r="J9" s="14"/>
      <c r="K9" s="51">
        <f>SUM(B9:J9)</f>
        <v>0</v>
      </c>
    </row>
    <row r="10" spans="1:11" x14ac:dyDescent="0.25">
      <c r="A10" s="10" t="s">
        <v>22</v>
      </c>
      <c r="B10" s="14"/>
      <c r="C10" s="14"/>
      <c r="D10" s="14">
        <v>50000</v>
      </c>
      <c r="E10" s="14"/>
      <c r="F10" s="14"/>
      <c r="G10" s="14"/>
      <c r="H10" s="14"/>
      <c r="I10" s="14"/>
      <c r="J10" s="14"/>
      <c r="K10" s="52">
        <f t="shared" ref="K10:K15" si="0">SUM(B10:J10)</f>
        <v>50000</v>
      </c>
    </row>
    <row r="11" spans="1:11" x14ac:dyDescent="0.25">
      <c r="A11" s="10" t="s">
        <v>23</v>
      </c>
      <c r="B11" s="14"/>
      <c r="C11" s="14"/>
      <c r="D11" s="14"/>
      <c r="E11" s="14"/>
      <c r="F11" s="14"/>
      <c r="G11" s="14"/>
      <c r="H11" s="14"/>
      <c r="I11" s="14"/>
      <c r="J11" s="14"/>
      <c r="K11" s="51">
        <f>SUM(B11:J11)</f>
        <v>0</v>
      </c>
    </row>
    <row r="12" spans="1:11" x14ac:dyDescent="0.25">
      <c r="A12" s="10" t="s">
        <v>24</v>
      </c>
      <c r="B12" s="14"/>
      <c r="C12" s="14"/>
      <c r="D12" s="14"/>
      <c r="E12" s="14"/>
      <c r="F12" s="14"/>
      <c r="G12" s="14"/>
      <c r="H12" s="14"/>
      <c r="I12" s="14"/>
      <c r="J12" s="14"/>
      <c r="K12" s="51">
        <f>SUM(B12:J12)</f>
        <v>0</v>
      </c>
    </row>
    <row r="13" spans="1:11" x14ac:dyDescent="0.25">
      <c r="A13" s="10" t="s">
        <v>25</v>
      </c>
      <c r="B13" s="14"/>
      <c r="C13" s="14"/>
      <c r="D13" s="14"/>
      <c r="E13" s="14"/>
      <c r="F13" s="14"/>
      <c r="G13" s="14"/>
      <c r="H13" s="14"/>
      <c r="I13" s="14">
        <v>5877037</v>
      </c>
      <c r="J13" s="14">
        <v>185740963</v>
      </c>
      <c r="K13" s="14">
        <f t="shared" si="0"/>
        <v>191618000</v>
      </c>
    </row>
    <row r="14" spans="1:11" x14ac:dyDescent="0.25">
      <c r="A14" s="12" t="s">
        <v>26</v>
      </c>
      <c r="B14" s="50">
        <f>SUM(B9:B13)</f>
        <v>0</v>
      </c>
      <c r="C14" s="50">
        <f>SUM(C9:C13)</f>
        <v>0</v>
      </c>
      <c r="D14" s="15">
        <f t="shared" ref="C14:J14" si="1">SUM(D9:D13)</f>
        <v>50000</v>
      </c>
      <c r="E14" s="50">
        <f>SUM(E9:E13)</f>
        <v>0</v>
      </c>
      <c r="F14" s="50">
        <f>SUM(F9:F13)</f>
        <v>0</v>
      </c>
      <c r="G14" s="50">
        <f>SUM(G9:G13)</f>
        <v>0</v>
      </c>
      <c r="H14" s="50">
        <f>SUM(H9:H13)</f>
        <v>0</v>
      </c>
      <c r="I14" s="15">
        <f t="shared" si="1"/>
        <v>5877037</v>
      </c>
      <c r="J14" s="15">
        <f t="shared" si="1"/>
        <v>185740963</v>
      </c>
      <c r="K14" s="15">
        <f t="shared" si="0"/>
        <v>191668000</v>
      </c>
    </row>
    <row r="15" spans="1:11" x14ac:dyDescent="0.25">
      <c r="A15" s="12" t="s">
        <v>27</v>
      </c>
      <c r="B15" s="49" t="s">
        <v>28</v>
      </c>
      <c r="C15" s="49" t="s">
        <v>28</v>
      </c>
      <c r="D15" s="49" t="s">
        <v>28</v>
      </c>
      <c r="E15" s="49" t="s">
        <v>28</v>
      </c>
      <c r="F15" s="49" t="s">
        <v>28</v>
      </c>
      <c r="G15" s="49" t="s">
        <v>28</v>
      </c>
      <c r="H15" s="49" t="s">
        <v>28</v>
      </c>
      <c r="I15" s="49" t="s">
        <v>28</v>
      </c>
      <c r="J15" s="49" t="s">
        <v>28</v>
      </c>
      <c r="K15" s="49" t="s">
        <v>28</v>
      </c>
    </row>
  </sheetData>
  <mergeCells count="8">
    <mergeCell ref="H1:K1"/>
    <mergeCell ref="H2:K2"/>
    <mergeCell ref="A3:K3"/>
    <mergeCell ref="J4:K4"/>
    <mergeCell ref="A5:A8"/>
    <mergeCell ref="B5:C5"/>
    <mergeCell ref="G5:H5"/>
    <mergeCell ref="I5:J5"/>
  </mergeCells>
  <phoneticPr fontId="14" type="noConversion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7C031-C01C-41D2-ACC5-E5691A273EE6}">
  <sheetPr>
    <pageSetUpPr fitToPage="1"/>
  </sheetPr>
  <dimension ref="A1:L19"/>
  <sheetViews>
    <sheetView workbookViewId="0">
      <selection activeCell="D17" sqref="D17"/>
    </sheetView>
  </sheetViews>
  <sheetFormatPr defaultRowHeight="15" x14ac:dyDescent="0.25"/>
  <cols>
    <col min="1" max="1" width="35.5703125" bestFit="1" customWidth="1"/>
    <col min="2" max="2" width="12.42578125" bestFit="1" customWidth="1"/>
    <col min="3" max="3" width="11.28515625" bestFit="1" customWidth="1"/>
    <col min="4" max="4" width="10.140625" bestFit="1" customWidth="1"/>
    <col min="5" max="5" width="9.42578125" bestFit="1" customWidth="1"/>
    <col min="12" max="12" width="12.42578125" bestFit="1" customWidth="1"/>
  </cols>
  <sheetData>
    <row r="1" spans="1:12" x14ac:dyDescent="0.25">
      <c r="J1" s="44" t="s">
        <v>52</v>
      </c>
      <c r="K1" s="44"/>
      <c r="L1" s="44"/>
    </row>
    <row r="3" spans="1:12" x14ac:dyDescent="0.25">
      <c r="A3" s="34" t="s">
        <v>50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35" t="s">
        <v>51</v>
      </c>
      <c r="L4" s="35"/>
    </row>
    <row r="5" spans="1:12" x14ac:dyDescent="0.25">
      <c r="A5" s="16"/>
      <c r="B5" s="2" t="s">
        <v>32</v>
      </c>
      <c r="C5" s="2" t="s">
        <v>33</v>
      </c>
      <c r="D5" s="2" t="s">
        <v>34</v>
      </c>
      <c r="E5" s="17" t="s">
        <v>35</v>
      </c>
      <c r="F5" s="42" t="s">
        <v>36</v>
      </c>
      <c r="G5" s="43"/>
      <c r="H5" s="2" t="s">
        <v>37</v>
      </c>
      <c r="I5" s="2" t="s">
        <v>38</v>
      </c>
      <c r="J5" s="2" t="s">
        <v>39</v>
      </c>
      <c r="K5" s="2" t="s">
        <v>40</v>
      </c>
      <c r="L5" s="2" t="s">
        <v>41</v>
      </c>
    </row>
    <row r="6" spans="1:12" x14ac:dyDescent="0.25">
      <c r="A6" s="18" t="s">
        <v>0</v>
      </c>
      <c r="B6" s="6" t="s">
        <v>42</v>
      </c>
      <c r="C6" s="6" t="s">
        <v>43</v>
      </c>
      <c r="D6" s="6" t="s">
        <v>44</v>
      </c>
      <c r="E6" s="6" t="s">
        <v>45</v>
      </c>
      <c r="F6" s="2" t="s">
        <v>46</v>
      </c>
      <c r="G6" s="2" t="s">
        <v>47</v>
      </c>
      <c r="H6" s="6"/>
      <c r="I6" s="6"/>
      <c r="J6" s="6" t="s">
        <v>12</v>
      </c>
      <c r="K6" s="6" t="s">
        <v>44</v>
      </c>
      <c r="L6" s="6" t="s">
        <v>15</v>
      </c>
    </row>
    <row r="7" spans="1:12" x14ac:dyDescent="0.25">
      <c r="A7" s="6"/>
      <c r="B7" s="8"/>
      <c r="C7" s="8" t="s">
        <v>48</v>
      </c>
      <c r="D7" s="8"/>
      <c r="E7" s="8" t="s">
        <v>49</v>
      </c>
      <c r="F7" s="8"/>
      <c r="G7" s="8"/>
      <c r="H7" s="8"/>
      <c r="I7" s="8"/>
      <c r="J7" s="8" t="s">
        <v>44</v>
      </c>
      <c r="K7" s="8"/>
      <c r="L7" s="8"/>
    </row>
    <row r="8" spans="1:12" x14ac:dyDescent="0.25">
      <c r="A8" s="19"/>
      <c r="B8" s="20" t="s">
        <v>20</v>
      </c>
      <c r="C8" s="20" t="s">
        <v>20</v>
      </c>
      <c r="D8" s="20" t="s">
        <v>20</v>
      </c>
      <c r="E8" s="20" t="s">
        <v>20</v>
      </c>
      <c r="F8" s="20" t="s">
        <v>20</v>
      </c>
      <c r="G8" s="20" t="s">
        <v>20</v>
      </c>
      <c r="H8" s="20" t="s">
        <v>20</v>
      </c>
      <c r="I8" s="20" t="s">
        <v>20</v>
      </c>
      <c r="J8" s="20" t="s">
        <v>20</v>
      </c>
      <c r="K8" s="20" t="s">
        <v>20</v>
      </c>
      <c r="L8" s="20" t="s">
        <v>20</v>
      </c>
    </row>
    <row r="9" spans="1:12" x14ac:dyDescent="0.25">
      <c r="A9" s="21" t="s">
        <v>21</v>
      </c>
      <c r="B9" s="11">
        <v>16399000</v>
      </c>
      <c r="C9" s="11">
        <v>2192000</v>
      </c>
      <c r="D9" s="11">
        <v>750000</v>
      </c>
      <c r="E9" s="11"/>
      <c r="F9" s="11"/>
      <c r="G9" s="11"/>
      <c r="H9" s="11"/>
      <c r="I9" s="11"/>
      <c r="J9" s="11"/>
      <c r="K9" s="11"/>
      <c r="L9" s="11">
        <f>SUM(B9:K9)</f>
        <v>19341000</v>
      </c>
    </row>
    <row r="10" spans="1:12" x14ac:dyDescent="0.25">
      <c r="A10" s="21" t="s">
        <v>22</v>
      </c>
      <c r="B10" s="11">
        <v>52437000</v>
      </c>
      <c r="C10" s="11">
        <v>7217000</v>
      </c>
      <c r="D10" s="11">
        <v>2150000</v>
      </c>
      <c r="E10" s="11"/>
      <c r="F10" s="11"/>
      <c r="G10" s="11"/>
      <c r="H10" s="11"/>
      <c r="I10" s="11"/>
      <c r="J10" s="11"/>
      <c r="K10" s="11"/>
      <c r="L10" s="11">
        <f t="shared" ref="L10:L19" si="0">SUM(B10:K10)</f>
        <v>61804000</v>
      </c>
    </row>
    <row r="11" spans="1:12" x14ac:dyDescent="0.25">
      <c r="A11" s="21" t="s">
        <v>53</v>
      </c>
      <c r="B11" s="11">
        <v>7381000</v>
      </c>
      <c r="C11" s="11">
        <v>1020000</v>
      </c>
      <c r="D11" s="11">
        <v>150000</v>
      </c>
      <c r="E11" s="11"/>
      <c r="F11" s="11"/>
      <c r="G11" s="11"/>
      <c r="H11" s="11"/>
      <c r="I11" s="11"/>
      <c r="J11" s="11"/>
      <c r="K11" s="11"/>
      <c r="L11" s="11">
        <f t="shared" si="0"/>
        <v>8551000</v>
      </c>
    </row>
    <row r="12" spans="1:12" x14ac:dyDescent="0.25">
      <c r="A12" s="21" t="s">
        <v>54</v>
      </c>
      <c r="B12" s="11">
        <v>6853000</v>
      </c>
      <c r="C12" s="11">
        <v>951000</v>
      </c>
      <c r="D12" s="11"/>
      <c r="E12" s="11"/>
      <c r="F12" s="11"/>
      <c r="G12" s="11"/>
      <c r="H12" s="11"/>
      <c r="I12" s="11"/>
      <c r="J12" s="11"/>
      <c r="K12" s="11"/>
      <c r="L12" s="11">
        <f t="shared" si="0"/>
        <v>7804000</v>
      </c>
    </row>
    <row r="13" spans="1:12" x14ac:dyDescent="0.25">
      <c r="A13" s="22" t="s">
        <v>55</v>
      </c>
      <c r="B13" s="13">
        <f>SUM(B10:B12)</f>
        <v>66671000</v>
      </c>
      <c r="C13" s="13">
        <f t="shared" ref="C13:K13" si="1">SUM(C10:C12)</f>
        <v>9188000</v>
      </c>
      <c r="D13" s="13">
        <f t="shared" si="1"/>
        <v>2300000</v>
      </c>
      <c r="E13" s="13">
        <f t="shared" si="1"/>
        <v>0</v>
      </c>
      <c r="F13" s="13">
        <f t="shared" si="1"/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0"/>
        <v>78159000</v>
      </c>
    </row>
    <row r="14" spans="1:12" x14ac:dyDescent="0.25">
      <c r="A14" s="21" t="s">
        <v>23</v>
      </c>
      <c r="B14" s="11">
        <v>39978000</v>
      </c>
      <c r="C14" s="11">
        <v>5512000</v>
      </c>
      <c r="D14" s="11">
        <v>700000</v>
      </c>
      <c r="E14" s="11"/>
      <c r="F14" s="11"/>
      <c r="G14" s="11"/>
      <c r="H14" s="11"/>
      <c r="I14" s="11"/>
      <c r="J14" s="11"/>
      <c r="K14" s="11"/>
      <c r="L14" s="11">
        <f t="shared" si="0"/>
        <v>46190000</v>
      </c>
    </row>
    <row r="15" spans="1:12" x14ac:dyDescent="0.25">
      <c r="A15" s="21" t="s">
        <v>56</v>
      </c>
      <c r="B15" s="11">
        <v>7355000</v>
      </c>
      <c r="C15" s="11">
        <v>1016000</v>
      </c>
      <c r="D15" s="11"/>
      <c r="E15" s="11"/>
      <c r="F15" s="11"/>
      <c r="G15" s="11"/>
      <c r="H15" s="11"/>
      <c r="I15" s="11"/>
      <c r="J15" s="11"/>
      <c r="K15" s="11"/>
      <c r="L15" s="11">
        <f t="shared" si="0"/>
        <v>8371000</v>
      </c>
    </row>
    <row r="16" spans="1:12" x14ac:dyDescent="0.25">
      <c r="A16" s="22" t="s">
        <v>57</v>
      </c>
      <c r="B16" s="13">
        <f>SUM(B14:B15)</f>
        <v>47333000</v>
      </c>
      <c r="C16" s="13">
        <f t="shared" ref="C16:K16" si="2">SUM(C14:C15)</f>
        <v>6528000</v>
      </c>
      <c r="D16" s="13">
        <f t="shared" si="2"/>
        <v>700000</v>
      </c>
      <c r="E16" s="13">
        <f t="shared" si="2"/>
        <v>0</v>
      </c>
      <c r="F16" s="13">
        <f t="shared" si="2"/>
        <v>0</v>
      </c>
      <c r="G16" s="13">
        <f t="shared" si="2"/>
        <v>0</v>
      </c>
      <c r="H16" s="13">
        <f t="shared" si="2"/>
        <v>0</v>
      </c>
      <c r="I16" s="13">
        <f t="shared" si="2"/>
        <v>0</v>
      </c>
      <c r="J16" s="13">
        <f t="shared" si="2"/>
        <v>0</v>
      </c>
      <c r="K16" s="13">
        <f t="shared" si="2"/>
        <v>0</v>
      </c>
      <c r="L16" s="13">
        <f t="shared" si="0"/>
        <v>54561000</v>
      </c>
    </row>
    <row r="17" spans="1:12" x14ac:dyDescent="0.25">
      <c r="A17" s="21" t="s">
        <v>24</v>
      </c>
      <c r="B17" s="11">
        <v>34285000</v>
      </c>
      <c r="C17" s="11">
        <v>4707000</v>
      </c>
      <c r="D17" s="11">
        <v>615000</v>
      </c>
      <c r="E17" s="11"/>
      <c r="F17" s="11"/>
      <c r="G17" s="11"/>
      <c r="H17" s="11"/>
      <c r="I17" s="11"/>
      <c r="J17" s="11"/>
      <c r="K17" s="11"/>
      <c r="L17" s="11">
        <f t="shared" si="0"/>
        <v>39607000</v>
      </c>
    </row>
    <row r="18" spans="1:12" x14ac:dyDescent="0.25">
      <c r="A18" s="22" t="s">
        <v>26</v>
      </c>
      <c r="B18" s="13">
        <f>B9+B13+B16+B17</f>
        <v>164688000</v>
      </c>
      <c r="C18" s="13">
        <f t="shared" ref="C18:L18" si="3">C9+C13+C16+C17</f>
        <v>22615000</v>
      </c>
      <c r="D18" s="13">
        <f t="shared" si="3"/>
        <v>4365000</v>
      </c>
      <c r="E18" s="13">
        <f t="shared" si="3"/>
        <v>0</v>
      </c>
      <c r="F18" s="13">
        <f t="shared" si="3"/>
        <v>0</v>
      </c>
      <c r="G18" s="13">
        <f t="shared" si="3"/>
        <v>0</v>
      </c>
      <c r="H18" s="13">
        <f t="shared" si="3"/>
        <v>0</v>
      </c>
      <c r="I18" s="13">
        <f t="shared" si="3"/>
        <v>0</v>
      </c>
      <c r="J18" s="13">
        <f t="shared" si="3"/>
        <v>0</v>
      </c>
      <c r="K18" s="13">
        <f t="shared" si="3"/>
        <v>0</v>
      </c>
      <c r="L18" s="13">
        <f t="shared" si="3"/>
        <v>191668000</v>
      </c>
    </row>
    <row r="19" spans="1:12" x14ac:dyDescent="0.25">
      <c r="A19" s="12" t="s">
        <v>27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f t="shared" si="0"/>
        <v>0</v>
      </c>
    </row>
  </sheetData>
  <mergeCells count="4">
    <mergeCell ref="A3:L3"/>
    <mergeCell ref="K4:L4"/>
    <mergeCell ref="F5:G5"/>
    <mergeCell ref="J1:L1"/>
  </mergeCells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4DC18-5506-4D51-9370-1C46BD0D502D}">
  <dimension ref="A1:G18"/>
  <sheetViews>
    <sheetView workbookViewId="0">
      <selection activeCell="C25" sqref="C25"/>
    </sheetView>
  </sheetViews>
  <sheetFormatPr defaultRowHeight="15" x14ac:dyDescent="0.25"/>
  <cols>
    <col min="1" max="1" width="18.140625" customWidth="1"/>
    <col min="2" max="2" width="38.28515625" bestFit="1" customWidth="1"/>
    <col min="3" max="3" width="14.28515625" bestFit="1" customWidth="1"/>
  </cols>
  <sheetData>
    <row r="1" spans="1:7" x14ac:dyDescent="0.25">
      <c r="C1" s="44" t="s">
        <v>65</v>
      </c>
      <c r="D1" s="44"/>
    </row>
    <row r="3" spans="1:7" ht="15.75" x14ac:dyDescent="0.25">
      <c r="A3" s="48" t="s">
        <v>64</v>
      </c>
      <c r="B3" s="48"/>
      <c r="C3" s="48"/>
      <c r="D3" s="48"/>
      <c r="E3" s="27"/>
      <c r="F3" s="25"/>
      <c r="G3" s="25"/>
    </row>
    <row r="4" spans="1:7" ht="15.75" x14ac:dyDescent="0.25">
      <c r="A4" s="26"/>
      <c r="B4" s="26"/>
      <c r="C4" s="26"/>
      <c r="D4" s="26"/>
      <c r="E4" s="27"/>
      <c r="F4" s="25"/>
      <c r="G4" s="25"/>
    </row>
    <row r="5" spans="1:7" x14ac:dyDescent="0.25">
      <c r="A5" s="23"/>
      <c r="B5" s="23"/>
      <c r="C5" s="28" t="s">
        <v>63</v>
      </c>
    </row>
    <row r="6" spans="1:7" x14ac:dyDescent="0.25">
      <c r="A6" s="24"/>
      <c r="B6" s="45" t="s">
        <v>58</v>
      </c>
      <c r="C6" s="45" t="s">
        <v>59</v>
      </c>
    </row>
    <row r="7" spans="1:7" x14ac:dyDescent="0.25">
      <c r="B7" s="47"/>
      <c r="C7" s="46"/>
    </row>
    <row r="8" spans="1:7" x14ac:dyDescent="0.25">
      <c r="B8" s="29" t="s">
        <v>60</v>
      </c>
      <c r="C8" s="30">
        <v>1</v>
      </c>
    </row>
    <row r="9" spans="1:7" x14ac:dyDescent="0.25">
      <c r="B9" s="29" t="s">
        <v>22</v>
      </c>
      <c r="C9" s="30">
        <v>6</v>
      </c>
    </row>
    <row r="10" spans="1:7" x14ac:dyDescent="0.25">
      <c r="B10" s="29" t="s">
        <v>53</v>
      </c>
      <c r="C10" s="30">
        <v>1</v>
      </c>
    </row>
    <row r="11" spans="1:7" x14ac:dyDescent="0.25">
      <c r="B11" s="29" t="s">
        <v>54</v>
      </c>
      <c r="C11" s="30">
        <v>1</v>
      </c>
    </row>
    <row r="12" spans="1:7" x14ac:dyDescent="0.25">
      <c r="B12" s="31" t="s">
        <v>55</v>
      </c>
      <c r="C12" s="32">
        <f>SUM(C9:C11)</f>
        <v>8</v>
      </c>
    </row>
    <row r="13" spans="1:7" x14ac:dyDescent="0.25">
      <c r="B13" s="29" t="s">
        <v>23</v>
      </c>
      <c r="C13" s="30">
        <v>5</v>
      </c>
    </row>
    <row r="14" spans="1:7" x14ac:dyDescent="0.25">
      <c r="B14" s="29" t="s">
        <v>61</v>
      </c>
      <c r="C14" s="30">
        <v>1</v>
      </c>
    </row>
    <row r="15" spans="1:7" x14ac:dyDescent="0.25">
      <c r="B15" s="31" t="s">
        <v>57</v>
      </c>
      <c r="C15" s="32">
        <f>SUM(C13:C14)</f>
        <v>6</v>
      </c>
    </row>
    <row r="16" spans="1:7" x14ac:dyDescent="0.25">
      <c r="B16" s="29" t="s">
        <v>24</v>
      </c>
      <c r="C16" s="30">
        <v>4</v>
      </c>
    </row>
    <row r="17" spans="2:3" x14ac:dyDescent="0.25">
      <c r="B17" s="31" t="s">
        <v>62</v>
      </c>
      <c r="C17" s="32">
        <f>SUM(C16:C16)</f>
        <v>4</v>
      </c>
    </row>
    <row r="18" spans="2:3" x14ac:dyDescent="0.25">
      <c r="B18" s="31" t="s">
        <v>26</v>
      </c>
      <c r="C18" s="32">
        <f>C8+C12+C15+C17</f>
        <v>19</v>
      </c>
    </row>
  </sheetData>
  <mergeCells count="4">
    <mergeCell ref="C1:D1"/>
    <mergeCell ref="C6:C7"/>
    <mergeCell ref="B6:B7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Csanádapáca Község Önkormányzata</dc:creator>
  <cp:lastModifiedBy>Csanádapáca Község Önkormányzata</cp:lastModifiedBy>
  <cp:lastPrinted>2026-01-22T14:26:04Z</cp:lastPrinted>
  <dcterms:created xsi:type="dcterms:W3CDTF">2026-01-20T14:46:37Z</dcterms:created>
  <dcterms:modified xsi:type="dcterms:W3CDTF">2026-01-22T15:03:39Z</dcterms:modified>
</cp:coreProperties>
</file>